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20370" yWindow="-120" windowWidth="19440" windowHeight="15000"/>
  </bookViews>
  <sheets>
    <sheet name="Servidor" sheetId="5" r:id="rId1"/>
  </sheets>
  <definedNames>
    <definedName name="_xlnm.Print_Area" localSheetId="0">Servidor!$A$1:$S$20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" l="1"/>
  <c r="F20" i="5"/>
  <c r="F15" i="5" l="1"/>
  <c r="F11" i="5"/>
  <c r="F10" i="5"/>
  <c r="F9" i="5"/>
  <c r="F18" i="5" l="1"/>
  <c r="F17" i="5" l="1"/>
  <c r="F16" i="5"/>
  <c r="F14" i="5"/>
  <c r="F13" i="5"/>
  <c r="F12" i="5"/>
  <c r="F8" i="5"/>
</calcChain>
</file>

<file path=xl/sharedStrings.xml><?xml version="1.0" encoding="utf-8"?>
<sst xmlns="http://schemas.openxmlformats.org/spreadsheetml/2006/main" count="539" uniqueCount="97">
  <si>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</si>
  <si>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</si>
  <si>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</si>
  <si>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</si>
  <si>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</si>
  <si>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</si>
  <si>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</si>
  <si>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</si>
  <si>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</si>
  <si>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</si>
  <si>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</si>
  <si>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</si>
  <si>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</si>
  <si>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</si>
  <si>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</si>
  <si>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</si>
  <si>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</si>
  <si>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</si>
  <si>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</si>
  <si>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</si>
  <si>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</si>
  <si>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</si>
  <si>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</si>
  <si>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</si>
  <si>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</si>
  <si>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</si>
  <si>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</si>
  <si>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</si>
  <si>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SEI</t>
  </si>
  <si>
    <t>Microsoft Word</t>
  </si>
  <si>
    <t>Microsoft Excel</t>
  </si>
  <si>
    <t>Microsoft Outlook</t>
  </si>
  <si>
    <t>PLS-Jud</t>
  </si>
  <si>
    <t>Adobe Photoshop / Illustrator</t>
  </si>
  <si>
    <t>Adobe Acrobat-Pro</t>
  </si>
  <si>
    <t>Lei n. 8.666/93</t>
  </si>
  <si>
    <t>Resolução CNJ n. 201/2015</t>
  </si>
  <si>
    <t>Cartilha A3P</t>
  </si>
  <si>
    <t>Manual de Organização do STJ</t>
  </si>
  <si>
    <t>Lei 12.305/2010 e Decreto Regulamentador</t>
  </si>
  <si>
    <t>Empatia</t>
  </si>
  <si>
    <t>Capacidade de Persuasão</t>
  </si>
  <si>
    <t>Sistemas Internos</t>
  </si>
  <si>
    <t>Sistemas Externos</t>
  </si>
  <si>
    <t>Sistemas Comerciais</t>
  </si>
  <si>
    <t>Plano de Gestão de Resíduos do STJ</t>
  </si>
  <si>
    <t>Instrumentais</t>
  </si>
  <si>
    <t>Stratej</t>
  </si>
  <si>
    <t xml:space="preserve">Lei 12.187/2009 </t>
  </si>
  <si>
    <t>Decreto n. 9.178/2017</t>
  </si>
  <si>
    <t>Instruções Normativas do MDPG n. 1/2010, 10/2012, 2/2014, 5/2017</t>
  </si>
  <si>
    <t>Normatizações específicas da ANVISA, Inmetro, Conama, ANP e ANTT</t>
  </si>
  <si>
    <t>Constituição Federal, Capítulo VI, artigo 225</t>
  </si>
  <si>
    <t>Administra</t>
  </si>
  <si>
    <t>Assessoria de Gestão Socioambiental</t>
  </si>
  <si>
    <t>Normativos Internos</t>
  </si>
  <si>
    <t>Capacidade técnica de elaborar relatórios</t>
  </si>
  <si>
    <t>Técnicas Complementares</t>
  </si>
  <si>
    <t>Promover a gestão adequada dos resíduos gerados no Tribunal</t>
  </si>
  <si>
    <t>Microsoft Teams</t>
  </si>
  <si>
    <t>Microsoft Power BI</t>
  </si>
  <si>
    <t>Microsoft Sharepoint</t>
  </si>
  <si>
    <t>Microsoft Power Apps</t>
  </si>
  <si>
    <t>Microsoft Power Automate</t>
  </si>
  <si>
    <t>Microsoft Lists</t>
  </si>
  <si>
    <t>Portaria STJ/GDG n. 1030/2015 - PLS</t>
  </si>
  <si>
    <t>IN STJ/GDG 16/2016 - PLS</t>
  </si>
  <si>
    <t>Portaria STJ/GDG 1003/2016 - PLS</t>
  </si>
  <si>
    <t>IN STJ/GP n. 6/2021 - Humaniza</t>
  </si>
  <si>
    <t>Portaria STJ/GP n. 117/2021 - Humaniza</t>
  </si>
  <si>
    <t>Portaria STJ/GP n. 140/2021 - ODS</t>
  </si>
  <si>
    <t>Resolução CNJ n. 325/2020</t>
  </si>
  <si>
    <t>Lei n. 14133/2021</t>
  </si>
  <si>
    <t>Portaria CNJ n.88/2020 - Prêmio CNJ</t>
  </si>
  <si>
    <t>Lei 9.795/1999</t>
  </si>
  <si>
    <t>Implementar o Guia de Gestão de Resíduos do STJ e suas atualizações</t>
  </si>
  <si>
    <t>Analisar os processos licitatórios de aquisições, contratações de serviços e obras de engenharia para inserir critérios socioambientais</t>
  </si>
  <si>
    <t>GESTÃO SOCIOAMBIENTAL</t>
  </si>
  <si>
    <t xml:space="preserve">Combater o desperdício por meio do consumo consciente de recursos.
</t>
  </si>
  <si>
    <r>
      <t>Fomentar a participação do corpo funcional com vistas à preservação do</t>
    </r>
    <r>
      <rPr>
        <strike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meio ambiente.</t>
    </r>
  </si>
  <si>
    <t>Desenvolver ações de conscientização e educação ambiental.</t>
  </si>
  <si>
    <t>Fomentar o engajamento institucional com vistas à preservação do meio ambiente.</t>
  </si>
  <si>
    <t>Promover a política de sustentabilidade no STJ.</t>
  </si>
  <si>
    <t>Propor programas e projetos para a utilização sustentável da água, eficiência energética e conservação de energia.</t>
  </si>
  <si>
    <t>Gerenciar os indicadores de sustentabilidade em consonância com o Planejamento Estratégico.</t>
  </si>
  <si>
    <t>Promover políticas de inclusão racial, de igualdade de gênero, de combate à discriminação e correlatas no STJ.</t>
  </si>
  <si>
    <t>Coordenar o incentivo ao voluntariado nas ações de educação solidária como EJA e Inclusão Digital.</t>
  </si>
  <si>
    <t>Coordenar o incentivo ao voluntariado por meio de doações destinadas a crises humanitárias.</t>
  </si>
  <si>
    <t>X</t>
  </si>
  <si>
    <t>IN STJ/GDG n. 15/2020 - Política</t>
  </si>
  <si>
    <t>Portaria 334/2013</t>
  </si>
  <si>
    <t>IN STJ/GDG 02/2021</t>
  </si>
  <si>
    <t>Normativos Externos</t>
  </si>
  <si>
    <t>Guia Prático de Contratações Sustentáveis do STJ</t>
  </si>
  <si>
    <t>Plano Estratégico do STJ</t>
  </si>
  <si>
    <t xml:space="preserve">Resolução CNJ 347/2020 - Governança </t>
  </si>
  <si>
    <t>Acórdãos TCU 1056/2017; 2779/2017; 2831/2017 entre 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</si>
</sst>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trike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6" fillId="8" borderId="0" xfId="0" applyFont="1" applyFill="1" applyAlignment="1" applyProtection="1">
      <alignment vertical="center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BD3DE"/>
      <color rgb="FFDDD3DA"/>
      <color rgb="FFDDE1E1"/>
      <color rgb="FFF78009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0"/>
  <sheetViews>
    <sheetView tabSelected="1" topLeftCell="A8" zoomScale="30" zoomScaleNormal="30" workbookViewId="0">
      <selection activeCell="B3" sqref="B3"/>
    </sheetView>
  </sheetViews>
  <sheetFormatPr defaultColWidth="9.1796875" defaultRowHeight="21" x14ac:dyDescent="0.45"/>
  <cols>
    <col min="1" max="1" width="34.6328125" style="22" customWidth="1"/>
    <col min="2" max="2" width="88.26953125" style="6" customWidth="1"/>
    <col min="3" max="3" width="8" style="1" customWidth="1"/>
    <col min="4" max="5" width="11.453125" style="1" customWidth="1"/>
    <col min="6" max="6" width="11.7265625" style="14" customWidth="1"/>
    <col min="7" max="7" width="8.453125" style="2" customWidth="1"/>
    <col min="8" max="8" width="8.26953125" style="2" customWidth="1"/>
    <col min="9" max="9" width="8.1796875" style="2" customWidth="1"/>
    <col min="10" max="10" width="8.7265625" style="2" customWidth="1"/>
    <col min="11" max="13" width="4.81640625" style="12" customWidth="1"/>
    <col min="14" max="16" width="4.7265625" style="12" customWidth="1"/>
    <col min="17" max="19" width="4.7265625" style="3" customWidth="1"/>
    <col min="20" max="20" width="5" style="3" customWidth="1"/>
    <col min="21" max="21" width="5.1796875" style="3" customWidth="1"/>
    <col min="22" max="22" width="4.7265625" style="3" customWidth="1"/>
    <col min="23" max="24" width="6.1796875" style="3" customWidth="1"/>
    <col min="25" max="25" width="5.7265625" style="3" customWidth="1"/>
    <col min="26" max="29" width="6.453125" style="4" customWidth="1"/>
    <col min="30" max="34" width="5.453125" style="4" customWidth="1"/>
    <col min="35" max="35" width="4.81640625" style="4" customWidth="1"/>
    <col min="36" max="36" width="8.26953125" style="4" customWidth="1"/>
    <col min="37" max="37" width="8.1796875" style="4" customWidth="1"/>
    <col min="38" max="39" width="8.26953125" style="4" customWidth="1"/>
    <col min="40" max="48" width="4.81640625" style="4" customWidth="1"/>
    <col min="49" max="55" width="4.81640625" style="4" bestFit="1" customWidth="1"/>
    <col min="56" max="56" width="8.453125" style="4" bestFit="1" customWidth="1"/>
    <col min="57" max="57" width="8.453125" style="4" customWidth="1"/>
    <col min="58" max="58" width="8.453125" style="4" bestFit="1" customWidth="1"/>
    <col min="59" max="61" width="4.81640625" style="4" bestFit="1" customWidth="1"/>
    <col min="62" max="62" width="8.453125" style="4" customWidth="1"/>
    <col min="63" max="63" width="8.453125" style="4" bestFit="1" customWidth="1"/>
    <col min="64" max="64" width="4.81640625" style="4" bestFit="1" customWidth="1"/>
    <col min="65" max="66" width="8.7265625" style="4" customWidth="1"/>
    <col min="67" max="67" width="9" style="4" customWidth="1"/>
    <col min="68" max="16384" width="9.1796875" style="4"/>
  </cols>
  <sheetData>
    <row r="1" spans="1:67" ht="24.75" customHeight="1" x14ac:dyDescent="0.45">
      <c r="A1" s="67" t="s">
        <v>7</v>
      </c>
      <c r="B1" s="67" t="s">
        <v>54</v>
      </c>
      <c r="C1" s="66"/>
      <c r="K1" s="3"/>
      <c r="L1" s="3"/>
      <c r="M1" s="3"/>
      <c r="N1" s="3"/>
      <c r="O1" s="3"/>
      <c r="P1" s="3"/>
    </row>
    <row r="2" spans="1:67" ht="42" customHeight="1" x14ac:dyDescent="0.5">
      <c r="B2" s="5"/>
      <c r="K2" s="3"/>
      <c r="L2" s="3"/>
      <c r="M2" s="3"/>
      <c r="N2" s="3"/>
      <c r="O2" s="3"/>
      <c r="P2" s="3"/>
    </row>
    <row r="3" spans="1:67" ht="49.5" customHeight="1" x14ac:dyDescent="0.35">
      <c r="A3" s="23"/>
      <c r="B3" s="13"/>
      <c r="C3" s="14"/>
      <c r="D3" s="34" t="s">
        <v>4</v>
      </c>
      <c r="E3" s="35"/>
      <c r="F3" s="36"/>
      <c r="G3" s="52" t="s">
        <v>8</v>
      </c>
      <c r="H3" s="53"/>
      <c r="I3" s="53"/>
      <c r="J3" s="54"/>
      <c r="K3" s="31" t="s">
        <v>6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3"/>
    </row>
    <row r="4" spans="1:67" ht="39.75" customHeight="1" x14ac:dyDescent="0.35">
      <c r="A4" s="23"/>
      <c r="B4" s="13"/>
      <c r="C4" s="14"/>
      <c r="D4" s="37"/>
      <c r="E4" s="38"/>
      <c r="F4" s="39"/>
      <c r="G4" s="55" t="s">
        <v>20</v>
      </c>
      <c r="H4" s="56"/>
      <c r="I4" s="56"/>
      <c r="J4" s="57"/>
      <c r="K4" s="43" t="s">
        <v>9</v>
      </c>
      <c r="L4" s="44"/>
      <c r="M4" s="44"/>
      <c r="N4" s="44"/>
      <c r="O4" s="44"/>
      <c r="P4" s="44"/>
      <c r="Q4" s="44"/>
      <c r="R4" s="44"/>
      <c r="S4" s="45"/>
      <c r="T4" s="31" t="s">
        <v>46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3"/>
    </row>
    <row r="5" spans="1:67" ht="35.25" customHeight="1" x14ac:dyDescent="0.35">
      <c r="A5" s="23"/>
      <c r="B5" s="13"/>
      <c r="C5" s="14"/>
      <c r="D5" s="37"/>
      <c r="E5" s="38"/>
      <c r="F5" s="39"/>
      <c r="G5" s="58"/>
      <c r="H5" s="59"/>
      <c r="I5" s="59"/>
      <c r="J5" s="60"/>
      <c r="K5" s="46"/>
      <c r="L5" s="47"/>
      <c r="M5" s="47"/>
      <c r="N5" s="47"/>
      <c r="O5" s="47"/>
      <c r="P5" s="47"/>
      <c r="Q5" s="47"/>
      <c r="R5" s="47"/>
      <c r="S5" s="48"/>
      <c r="T5" s="26" t="s">
        <v>42</v>
      </c>
      <c r="U5" s="26"/>
      <c r="V5" s="27"/>
      <c r="W5" s="25" t="s">
        <v>43</v>
      </c>
      <c r="X5" s="25" t="s">
        <v>44</v>
      </c>
      <c r="Y5" s="26"/>
      <c r="Z5" s="26"/>
      <c r="AA5" s="26"/>
      <c r="AB5" s="26"/>
      <c r="AC5" s="26"/>
      <c r="AD5" s="26"/>
      <c r="AE5" s="26"/>
      <c r="AF5" s="26"/>
      <c r="AG5" s="26"/>
      <c r="AH5" s="27"/>
      <c r="AI5" s="26" t="s">
        <v>55</v>
      </c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7"/>
      <c r="AV5" s="25" t="s">
        <v>92</v>
      </c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7"/>
      <c r="BM5" s="25" t="s">
        <v>57</v>
      </c>
      <c r="BN5" s="26"/>
      <c r="BO5" s="27"/>
    </row>
    <row r="6" spans="1:67" ht="38.25" customHeight="1" x14ac:dyDescent="0.35">
      <c r="A6" s="23"/>
      <c r="B6" s="13"/>
      <c r="C6" s="14"/>
      <c r="D6" s="40"/>
      <c r="E6" s="41"/>
      <c r="F6" s="42"/>
      <c r="G6" s="61"/>
      <c r="H6" s="62"/>
      <c r="I6" s="62"/>
      <c r="J6" s="63"/>
      <c r="K6" s="49"/>
      <c r="L6" s="50"/>
      <c r="M6" s="50"/>
      <c r="N6" s="50"/>
      <c r="O6" s="50"/>
      <c r="P6" s="50"/>
      <c r="Q6" s="50"/>
      <c r="R6" s="50"/>
      <c r="S6" s="51"/>
      <c r="T6" s="29"/>
      <c r="U6" s="29"/>
      <c r="V6" s="30"/>
      <c r="W6" s="28"/>
      <c r="X6" s="28"/>
      <c r="Y6" s="29"/>
      <c r="Z6" s="29"/>
      <c r="AA6" s="29"/>
      <c r="AB6" s="29"/>
      <c r="AC6" s="29"/>
      <c r="AD6" s="29"/>
      <c r="AE6" s="29"/>
      <c r="AF6" s="29"/>
      <c r="AG6" s="29"/>
      <c r="AH6" s="30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30"/>
      <c r="AV6" s="28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30"/>
      <c r="BM6" s="28"/>
      <c r="BN6" s="29"/>
      <c r="BO6" s="30"/>
    </row>
    <row r="7" spans="1:67" s="7" customFormat="1" ht="283.5" customHeight="1" x14ac:dyDescent="0.35">
      <c r="A7" s="24" t="s">
        <v>3</v>
      </c>
      <c r="B7" s="65" t="s">
        <v>0</v>
      </c>
      <c r="C7" s="64" t="s">
        <v>5</v>
      </c>
      <c r="D7" s="15" t="s">
        <v>1</v>
      </c>
      <c r="E7" s="15" t="s">
        <v>2</v>
      </c>
      <c r="F7" s="15" t="s">
        <v>19</v>
      </c>
      <c r="G7" s="16" t="s">
        <v>21</v>
      </c>
      <c r="H7" s="16" t="s">
        <v>22</v>
      </c>
      <c r="I7" s="16" t="s">
        <v>23</v>
      </c>
      <c r="J7" s="16" t="s">
        <v>24</v>
      </c>
      <c r="K7" s="17" t="s">
        <v>10</v>
      </c>
      <c r="L7" s="17" t="s">
        <v>11</v>
      </c>
      <c r="M7" s="17" t="s">
        <v>12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17</v>
      </c>
      <c r="S7" s="17" t="s">
        <v>18</v>
      </c>
      <c r="T7" s="18" t="s">
        <v>28</v>
      </c>
      <c r="U7" s="18" t="s">
        <v>53</v>
      </c>
      <c r="V7" s="18" t="s">
        <v>47</v>
      </c>
      <c r="W7" s="18" t="s">
        <v>32</v>
      </c>
      <c r="X7" s="18" t="s">
        <v>34</v>
      </c>
      <c r="Y7" s="18" t="s">
        <v>33</v>
      </c>
      <c r="Z7" s="18" t="s">
        <v>59</v>
      </c>
      <c r="AA7" s="18" t="s">
        <v>61</v>
      </c>
      <c r="AB7" s="18" t="s">
        <v>29</v>
      </c>
      <c r="AC7" s="18" t="s">
        <v>30</v>
      </c>
      <c r="AD7" s="18" t="s">
        <v>31</v>
      </c>
      <c r="AE7" s="18" t="s">
        <v>60</v>
      </c>
      <c r="AF7" s="18" t="s">
        <v>62</v>
      </c>
      <c r="AG7" s="18" t="s">
        <v>63</v>
      </c>
      <c r="AH7" s="18" t="s">
        <v>64</v>
      </c>
      <c r="AI7" s="18" t="s">
        <v>38</v>
      </c>
      <c r="AJ7" s="18" t="s">
        <v>89</v>
      </c>
      <c r="AK7" s="18" t="s">
        <v>90</v>
      </c>
      <c r="AL7" s="18" t="s">
        <v>91</v>
      </c>
      <c r="AM7" s="18" t="s">
        <v>93</v>
      </c>
      <c r="AN7" s="18" t="s">
        <v>45</v>
      </c>
      <c r="AO7" s="18" t="s">
        <v>94</v>
      </c>
      <c r="AP7" s="18" t="s">
        <v>65</v>
      </c>
      <c r="AQ7" s="18" t="s">
        <v>66</v>
      </c>
      <c r="AR7" s="18" t="s">
        <v>67</v>
      </c>
      <c r="AS7" s="18" t="s">
        <v>68</v>
      </c>
      <c r="AT7" s="18" t="s">
        <v>69</v>
      </c>
      <c r="AU7" s="18" t="s">
        <v>70</v>
      </c>
      <c r="AV7" s="18" t="s">
        <v>36</v>
      </c>
      <c r="AW7" s="18" t="s">
        <v>95</v>
      </c>
      <c r="AX7" s="18" t="s">
        <v>71</v>
      </c>
      <c r="AY7" s="18" t="s">
        <v>73</v>
      </c>
      <c r="AZ7" s="18" t="s">
        <v>52</v>
      </c>
      <c r="BA7" s="18" t="s">
        <v>35</v>
      </c>
      <c r="BB7" s="18" t="s">
        <v>72</v>
      </c>
      <c r="BC7" s="18" t="s">
        <v>49</v>
      </c>
      <c r="BD7" s="18" t="s">
        <v>50</v>
      </c>
      <c r="BE7" s="18" t="s">
        <v>51</v>
      </c>
      <c r="BF7" s="18" t="s">
        <v>96</v>
      </c>
      <c r="BG7" s="18" t="s">
        <v>48</v>
      </c>
      <c r="BH7" s="18" t="s">
        <v>39</v>
      </c>
      <c r="BI7" s="18" t="s">
        <v>74</v>
      </c>
      <c r="BJ7" s="18" t="s">
        <v>51</v>
      </c>
      <c r="BK7" s="18" t="s">
        <v>96</v>
      </c>
      <c r="BL7" s="18" t="s">
        <v>37</v>
      </c>
      <c r="BM7" s="18" t="s">
        <v>40</v>
      </c>
      <c r="BN7" s="18" t="s">
        <v>41</v>
      </c>
      <c r="BO7" s="18" t="s">
        <v>56</v>
      </c>
    </row>
    <row r="8" spans="1:67" s="11" customFormat="1" ht="63" customHeight="1" x14ac:dyDescent="0.55000000000000004">
      <c r="A8" s="68" t="s">
        <v>77</v>
      </c>
      <c r="B8" s="8" t="s">
        <v>78</v>
      </c>
      <c r="C8" s="9"/>
      <c r="D8" s="9" t="s">
        <v>25</v>
      </c>
      <c r="E8" s="9" t="s">
        <v>25</v>
      </c>
      <c r="F8" s="9">
        <f>IFERROR(IF(D8="Alto",3,IF(D8="Médio",2,IF(D8="Baixo",1,"")))+IF(E8="Alto",2,IF(E8="Médio",1,IF(E8="Baixo",0,""))),"")</f>
        <v>5</v>
      </c>
      <c r="G8" s="10"/>
      <c r="H8" s="21" t="s">
        <v>88</v>
      </c>
      <c r="I8" s="21" t="s">
        <v>88</v>
      </c>
      <c r="J8" s="21" t="s">
        <v>88</v>
      </c>
      <c r="K8" s="20" t="s">
        <v>88</v>
      </c>
      <c r="L8" s="20" t="s">
        <v>88</v>
      </c>
      <c r="M8" s="20" t="s">
        <v>88</v>
      </c>
      <c r="N8" s="20" t="s">
        <v>88</v>
      </c>
      <c r="O8" s="9"/>
      <c r="P8" s="20" t="s">
        <v>88</v>
      </c>
      <c r="Q8" s="20" t="s">
        <v>88</v>
      </c>
      <c r="R8" s="20" t="s">
        <v>88</v>
      </c>
      <c r="S8" s="9"/>
      <c r="T8" s="20" t="s">
        <v>88</v>
      </c>
      <c r="U8" s="20" t="s">
        <v>88</v>
      </c>
      <c r="V8" s="9"/>
      <c r="W8" s="9"/>
      <c r="X8" s="9"/>
      <c r="Y8" s="9"/>
      <c r="Z8" s="20" t="s">
        <v>88</v>
      </c>
      <c r="AA8" s="20" t="s">
        <v>88</v>
      </c>
      <c r="AB8" s="20" t="s">
        <v>88</v>
      </c>
      <c r="AC8" s="20" t="s">
        <v>88</v>
      </c>
      <c r="AD8" s="20" t="s">
        <v>88</v>
      </c>
      <c r="AE8" s="9"/>
      <c r="AF8" s="9"/>
      <c r="AG8" s="9"/>
      <c r="AH8" s="9"/>
      <c r="AI8" s="20" t="s">
        <v>88</v>
      </c>
      <c r="AJ8" s="20" t="s">
        <v>88</v>
      </c>
      <c r="AK8" s="9"/>
      <c r="AL8" s="20" t="s">
        <v>88</v>
      </c>
      <c r="AM8" s="20" t="s">
        <v>88</v>
      </c>
      <c r="AN8" s="20" t="s">
        <v>88</v>
      </c>
      <c r="AO8" s="20" t="s">
        <v>88</v>
      </c>
      <c r="AP8" s="9"/>
      <c r="AQ8" s="9"/>
      <c r="AR8" s="9"/>
      <c r="AS8" s="9"/>
      <c r="AT8" s="9"/>
      <c r="AU8" s="9"/>
      <c r="AV8" s="20" t="s">
        <v>88</v>
      </c>
      <c r="AW8" s="9"/>
      <c r="AX8" s="9"/>
      <c r="AY8" s="9"/>
      <c r="AZ8" s="20" t="s">
        <v>88</v>
      </c>
      <c r="BA8" s="9"/>
      <c r="BB8" s="9"/>
      <c r="BC8" s="9"/>
      <c r="BD8" s="9"/>
      <c r="BE8" s="9"/>
      <c r="BF8" s="20" t="s">
        <v>88</v>
      </c>
      <c r="BG8" s="20" t="s">
        <v>88</v>
      </c>
      <c r="BH8" s="20" t="s">
        <v>88</v>
      </c>
      <c r="BI8" s="9"/>
      <c r="BJ8" s="9"/>
      <c r="BK8" s="20" t="s">
        <v>88</v>
      </c>
      <c r="BL8" s="20" t="s">
        <v>88</v>
      </c>
      <c r="BM8" s="20" t="s">
        <v>88</v>
      </c>
      <c r="BN8" s="20" t="s">
        <v>88</v>
      </c>
      <c r="BO8" s="20" t="s">
        <v>88</v>
      </c>
    </row>
    <row r="9" spans="1:67" s="11" customFormat="1" ht="89.25" customHeight="1" x14ac:dyDescent="0.55000000000000004">
      <c r="A9" s="69"/>
      <c r="B9" s="8" t="s">
        <v>79</v>
      </c>
      <c r="C9" s="19" t="s">
        <v>88</v>
      </c>
      <c r="D9" s="9" t="s">
        <v>26</v>
      </c>
      <c r="E9" s="9" t="s">
        <v>25</v>
      </c>
      <c r="F9" s="9">
        <f t="shared" ref="F9:F11" si="0">IFERROR(IF(D9="Alto",3,IF(D9="Médio",2,IF(D9="Baixo",1,"")))+IF(E9="Alto",2,IF(E9="Médio",1,IF(E9="Baixo",0,""))),"")</f>
        <v>4</v>
      </c>
      <c r="G9" s="9"/>
      <c r="H9" s="21" t="s">
        <v>88</v>
      </c>
      <c r="I9" s="10"/>
      <c r="J9" s="21" t="s">
        <v>88</v>
      </c>
      <c r="K9" s="20" t="s">
        <v>88</v>
      </c>
      <c r="L9" s="20" t="s">
        <v>88</v>
      </c>
      <c r="M9" s="9"/>
      <c r="N9" s="9"/>
      <c r="O9" s="9"/>
      <c r="P9" s="9"/>
      <c r="Q9" s="9"/>
      <c r="R9" s="9"/>
      <c r="S9" s="9"/>
      <c r="T9" s="20" t="s">
        <v>88</v>
      </c>
      <c r="U9" s="9"/>
      <c r="V9" s="9"/>
      <c r="W9" s="9"/>
      <c r="X9" s="9"/>
      <c r="Y9" s="9"/>
      <c r="Z9" s="20" t="s">
        <v>88</v>
      </c>
      <c r="AA9" s="20" t="s">
        <v>88</v>
      </c>
      <c r="AB9" s="20" t="s">
        <v>88</v>
      </c>
      <c r="AC9" s="9"/>
      <c r="AD9" s="20" t="s">
        <v>88</v>
      </c>
      <c r="AE9" s="9"/>
      <c r="AF9" s="9"/>
      <c r="AG9" s="9"/>
      <c r="AH9" s="9"/>
      <c r="AI9" s="20" t="s">
        <v>88</v>
      </c>
      <c r="AJ9" s="20" t="s">
        <v>88</v>
      </c>
      <c r="AK9" s="9"/>
      <c r="AL9" s="9"/>
      <c r="AM9" s="9"/>
      <c r="AN9" s="20" t="s">
        <v>88</v>
      </c>
      <c r="AO9" s="20" t="s">
        <v>88</v>
      </c>
      <c r="AP9" s="9"/>
      <c r="AQ9" s="9"/>
      <c r="AR9" s="9"/>
      <c r="AS9" s="20" t="s">
        <v>88</v>
      </c>
      <c r="AT9" s="20" t="s">
        <v>88</v>
      </c>
      <c r="AU9" s="9"/>
      <c r="AV9" s="20" t="s">
        <v>88</v>
      </c>
      <c r="AW9" s="9"/>
      <c r="AX9" s="9"/>
      <c r="AY9" s="9"/>
      <c r="AZ9" s="20" t="s">
        <v>88</v>
      </c>
      <c r="BA9" s="9"/>
      <c r="BB9" s="9"/>
      <c r="BC9" s="9"/>
      <c r="BD9" s="9"/>
      <c r="BE9" s="9"/>
      <c r="BF9" s="9"/>
      <c r="BG9" s="20" t="s">
        <v>88</v>
      </c>
      <c r="BH9" s="20" t="s">
        <v>88</v>
      </c>
      <c r="BI9" s="9"/>
      <c r="BJ9" s="9"/>
      <c r="BK9" s="9"/>
      <c r="BL9" s="20" t="s">
        <v>88</v>
      </c>
      <c r="BM9" s="20" t="s">
        <v>88</v>
      </c>
      <c r="BN9" s="20" t="s">
        <v>88</v>
      </c>
      <c r="BO9" s="20" t="s">
        <v>88</v>
      </c>
    </row>
    <row r="10" spans="1:67" s="11" customFormat="1" ht="45" customHeight="1" x14ac:dyDescent="0.55000000000000004">
      <c r="A10" s="69"/>
      <c r="B10" s="8" t="s">
        <v>80</v>
      </c>
      <c r="C10" s="9"/>
      <c r="D10" s="9" t="s">
        <v>26</v>
      </c>
      <c r="E10" s="9" t="s">
        <v>27</v>
      </c>
      <c r="F10" s="9">
        <f t="shared" si="0"/>
        <v>2</v>
      </c>
      <c r="G10" s="10"/>
      <c r="H10" s="21" t="s">
        <v>88</v>
      </c>
      <c r="I10" s="21" t="s">
        <v>88</v>
      </c>
      <c r="J10" s="10"/>
      <c r="K10" s="20" t="s">
        <v>88</v>
      </c>
      <c r="L10" s="20" t="s">
        <v>88</v>
      </c>
      <c r="M10" s="20" t="s">
        <v>88</v>
      </c>
      <c r="N10" s="20" t="s">
        <v>88</v>
      </c>
      <c r="O10" s="20" t="s">
        <v>88</v>
      </c>
      <c r="P10" s="20" t="s">
        <v>88</v>
      </c>
      <c r="Q10" s="20" t="s">
        <v>88</v>
      </c>
      <c r="R10" s="9"/>
      <c r="S10" s="9"/>
      <c r="T10" s="20" t="s">
        <v>88</v>
      </c>
      <c r="U10" s="9"/>
      <c r="V10" s="9"/>
      <c r="W10" s="9"/>
      <c r="X10" s="9"/>
      <c r="Y10" s="9"/>
      <c r="Z10" s="20" t="s">
        <v>88</v>
      </c>
      <c r="AA10" s="20" t="s">
        <v>88</v>
      </c>
      <c r="AB10" s="20" t="s">
        <v>88</v>
      </c>
      <c r="AC10" s="20" t="s">
        <v>88</v>
      </c>
      <c r="AD10" s="20" t="s">
        <v>88</v>
      </c>
      <c r="AE10" s="9"/>
      <c r="AF10" s="9"/>
      <c r="AG10" s="9"/>
      <c r="AH10" s="9"/>
      <c r="AI10" s="20" t="s">
        <v>88</v>
      </c>
      <c r="AJ10" s="20" t="s">
        <v>88</v>
      </c>
      <c r="AK10" s="9"/>
      <c r="AL10" s="20" t="s">
        <v>88</v>
      </c>
      <c r="AM10" s="9"/>
      <c r="AN10" s="9"/>
      <c r="AO10" s="20" t="s">
        <v>88</v>
      </c>
      <c r="AP10" s="9"/>
      <c r="AQ10" s="9"/>
      <c r="AR10" s="9"/>
      <c r="AS10" s="9"/>
      <c r="AT10" s="9"/>
      <c r="AU10" s="9"/>
      <c r="AV10" s="20" t="s">
        <v>88</v>
      </c>
      <c r="AW10" s="20" t="s">
        <v>88</v>
      </c>
      <c r="AX10" s="9"/>
      <c r="AY10" s="9"/>
      <c r="AZ10" s="20" t="s">
        <v>88</v>
      </c>
      <c r="BA10" s="9"/>
      <c r="BB10" s="9"/>
      <c r="BC10" s="9"/>
      <c r="BD10" s="9"/>
      <c r="BE10" s="9"/>
      <c r="BF10" s="9"/>
      <c r="BG10" s="20" t="s">
        <v>88</v>
      </c>
      <c r="BH10" s="20" t="s">
        <v>88</v>
      </c>
      <c r="BI10" s="20" t="s">
        <v>88</v>
      </c>
      <c r="BJ10" s="9"/>
      <c r="BK10" s="20" t="s">
        <v>88</v>
      </c>
      <c r="BL10" s="20" t="s">
        <v>88</v>
      </c>
      <c r="BM10" s="20" t="s">
        <v>88</v>
      </c>
      <c r="BN10" s="9"/>
      <c r="BO10" s="20" t="s">
        <v>88</v>
      </c>
    </row>
    <row r="11" spans="1:67" s="11" customFormat="1" ht="60" customHeight="1" x14ac:dyDescent="0.55000000000000004">
      <c r="A11" s="69"/>
      <c r="B11" s="8" t="s">
        <v>58</v>
      </c>
      <c r="C11" s="19" t="s">
        <v>88</v>
      </c>
      <c r="D11" s="9" t="s">
        <v>25</v>
      </c>
      <c r="E11" s="9" t="s">
        <v>26</v>
      </c>
      <c r="F11" s="9">
        <f t="shared" si="0"/>
        <v>4</v>
      </c>
      <c r="G11" s="21" t="s">
        <v>88</v>
      </c>
      <c r="H11" s="21" t="s">
        <v>88</v>
      </c>
      <c r="I11" s="21" t="s">
        <v>88</v>
      </c>
      <c r="J11" s="21" t="s">
        <v>88</v>
      </c>
      <c r="K11" s="20" t="s">
        <v>88</v>
      </c>
      <c r="L11" s="9"/>
      <c r="M11" s="20" t="s">
        <v>88</v>
      </c>
      <c r="N11" s="20" t="s">
        <v>88</v>
      </c>
      <c r="O11" s="9"/>
      <c r="P11" s="9"/>
      <c r="Q11" s="9"/>
      <c r="R11" s="9"/>
      <c r="S11" s="9"/>
      <c r="T11" s="20" t="s">
        <v>88</v>
      </c>
      <c r="U11" s="9"/>
      <c r="V11" s="9"/>
      <c r="W11" s="9"/>
      <c r="X11" s="9"/>
      <c r="Y11" s="9"/>
      <c r="Z11" s="20" t="s">
        <v>88</v>
      </c>
      <c r="AA11" s="20" t="s">
        <v>88</v>
      </c>
      <c r="AB11" s="20" t="s">
        <v>88</v>
      </c>
      <c r="AC11" s="20" t="s">
        <v>88</v>
      </c>
      <c r="AD11" s="20" t="s">
        <v>88</v>
      </c>
      <c r="AE11" s="9"/>
      <c r="AF11" s="9"/>
      <c r="AG11" s="9"/>
      <c r="AH11" s="9"/>
      <c r="AI11" s="20" t="s">
        <v>88</v>
      </c>
      <c r="AJ11" s="20" t="s">
        <v>88</v>
      </c>
      <c r="AK11" s="9"/>
      <c r="AL11" s="9"/>
      <c r="AM11" s="20" t="s">
        <v>88</v>
      </c>
      <c r="AN11" s="20" t="s">
        <v>88</v>
      </c>
      <c r="AO11" s="20" t="s">
        <v>88</v>
      </c>
      <c r="AP11" s="9"/>
      <c r="AQ11" s="9"/>
      <c r="AR11" s="9"/>
      <c r="AS11" s="9"/>
      <c r="AT11" s="9"/>
      <c r="AU11" s="9"/>
      <c r="AV11" s="20" t="s">
        <v>88</v>
      </c>
      <c r="AW11" s="9"/>
      <c r="AX11" s="9"/>
      <c r="AY11" s="9"/>
      <c r="AZ11" s="20" t="s">
        <v>88</v>
      </c>
      <c r="BA11" s="9"/>
      <c r="BB11" s="9"/>
      <c r="BC11" s="9"/>
      <c r="BD11" s="9"/>
      <c r="BE11" s="9"/>
      <c r="BF11" s="9"/>
      <c r="BG11" s="20" t="s">
        <v>88</v>
      </c>
      <c r="BH11" s="20" t="s">
        <v>88</v>
      </c>
      <c r="BI11" s="9"/>
      <c r="BJ11" s="9"/>
      <c r="BK11" s="20" t="s">
        <v>88</v>
      </c>
      <c r="BL11" s="20" t="s">
        <v>88</v>
      </c>
      <c r="BM11" s="20" t="s">
        <v>88</v>
      </c>
      <c r="BN11" s="20" t="s">
        <v>88</v>
      </c>
      <c r="BO11" s="20" t="s">
        <v>88</v>
      </c>
    </row>
    <row r="12" spans="1:67" s="11" customFormat="1" ht="60" customHeight="1" x14ac:dyDescent="0.55000000000000004">
      <c r="A12" s="69"/>
      <c r="B12" s="8" t="s">
        <v>75</v>
      </c>
      <c r="C12" s="9"/>
      <c r="D12" s="9" t="s">
        <v>27</v>
      </c>
      <c r="E12" s="9" t="s">
        <v>25</v>
      </c>
      <c r="F12" s="9">
        <f t="shared" ref="F12:F18" si="1">IFERROR(IF(D12="Alto",3,IF(D12="Médio",2,IF(D12="Baixo",1,"")))+IF(E12="Alto",2,IF(E12="Médio",1,IF(E12="Baixo",0,""))),"")</f>
        <v>3</v>
      </c>
      <c r="G12" s="21" t="s">
        <v>88</v>
      </c>
      <c r="H12" s="21" t="s">
        <v>88</v>
      </c>
      <c r="I12" s="21" t="s">
        <v>88</v>
      </c>
      <c r="J12" s="21" t="s">
        <v>88</v>
      </c>
      <c r="K12" s="20" t="s">
        <v>88</v>
      </c>
      <c r="L12" s="9"/>
      <c r="M12" s="20" t="s">
        <v>88</v>
      </c>
      <c r="N12" s="20" t="s">
        <v>88</v>
      </c>
      <c r="O12" s="20" t="s">
        <v>88</v>
      </c>
      <c r="P12" s="9"/>
      <c r="Q12" s="20" t="s">
        <v>88</v>
      </c>
      <c r="R12" s="9"/>
      <c r="S12" s="9"/>
      <c r="T12" s="20" t="s">
        <v>88</v>
      </c>
      <c r="U12" s="9"/>
      <c r="V12" s="9"/>
      <c r="W12" s="9"/>
      <c r="X12" s="20" t="s">
        <v>88</v>
      </c>
      <c r="Y12" s="9"/>
      <c r="Z12" s="20" t="s">
        <v>88</v>
      </c>
      <c r="AA12" s="20" t="s">
        <v>88</v>
      </c>
      <c r="AB12" s="20" t="s">
        <v>88</v>
      </c>
      <c r="AC12" s="20" t="s">
        <v>88</v>
      </c>
      <c r="AD12" s="20" t="s">
        <v>88</v>
      </c>
      <c r="AE12" s="9"/>
      <c r="AF12" s="9"/>
      <c r="AG12" s="9"/>
      <c r="AH12" s="9"/>
      <c r="AI12" s="20" t="s">
        <v>88</v>
      </c>
      <c r="AJ12" s="20" t="s">
        <v>88</v>
      </c>
      <c r="AK12" s="9"/>
      <c r="AL12" s="9"/>
      <c r="AM12" s="20" t="s">
        <v>88</v>
      </c>
      <c r="AN12" s="20" t="s">
        <v>88</v>
      </c>
      <c r="AO12" s="20" t="s">
        <v>88</v>
      </c>
      <c r="AP12" s="9"/>
      <c r="AQ12" s="9"/>
      <c r="AR12" s="9"/>
      <c r="AS12" s="9"/>
      <c r="AT12" s="9"/>
      <c r="AU12" s="9"/>
      <c r="AV12" s="20" t="s">
        <v>88</v>
      </c>
      <c r="AW12" s="9"/>
      <c r="AX12" s="9"/>
      <c r="AY12" s="9"/>
      <c r="AZ12" s="20" t="s">
        <v>88</v>
      </c>
      <c r="BA12" s="9"/>
      <c r="BB12" s="9"/>
      <c r="BC12" s="9"/>
      <c r="BD12" s="9"/>
      <c r="BE12" s="9"/>
      <c r="BF12" s="9"/>
      <c r="BG12" s="20" t="s">
        <v>88</v>
      </c>
      <c r="BH12" s="20" t="s">
        <v>88</v>
      </c>
      <c r="BI12" s="9"/>
      <c r="BJ12" s="9"/>
      <c r="BK12" s="20" t="s">
        <v>88</v>
      </c>
      <c r="BL12" s="20" t="s">
        <v>88</v>
      </c>
      <c r="BM12" s="20" t="s">
        <v>88</v>
      </c>
      <c r="BN12" s="20" t="s">
        <v>88</v>
      </c>
      <c r="BO12" s="20" t="s">
        <v>88</v>
      </c>
    </row>
    <row r="13" spans="1:67" s="11" customFormat="1" ht="42" x14ac:dyDescent="0.55000000000000004">
      <c r="A13" s="69"/>
      <c r="B13" s="8" t="s">
        <v>76</v>
      </c>
      <c r="C13" s="19" t="s">
        <v>88</v>
      </c>
      <c r="D13" s="9" t="s">
        <v>25</v>
      </c>
      <c r="E13" s="9" t="s">
        <v>25</v>
      </c>
      <c r="F13" s="9">
        <f t="shared" si="1"/>
        <v>5</v>
      </c>
      <c r="G13" s="21" t="s">
        <v>88</v>
      </c>
      <c r="H13" s="21" t="s">
        <v>88</v>
      </c>
      <c r="I13" s="21" t="s">
        <v>88</v>
      </c>
      <c r="J13" s="21" t="s">
        <v>88</v>
      </c>
      <c r="K13" s="20" t="s">
        <v>88</v>
      </c>
      <c r="L13" s="20" t="s">
        <v>88</v>
      </c>
      <c r="M13" s="20" t="s">
        <v>88</v>
      </c>
      <c r="N13" s="20" t="s">
        <v>88</v>
      </c>
      <c r="O13" s="20" t="s">
        <v>88</v>
      </c>
      <c r="P13" s="20" t="s">
        <v>88</v>
      </c>
      <c r="Q13" s="20" t="s">
        <v>88</v>
      </c>
      <c r="R13" s="9"/>
      <c r="S13" s="20" t="s">
        <v>88</v>
      </c>
      <c r="T13" s="20" t="s">
        <v>88</v>
      </c>
      <c r="U13" s="20" t="s">
        <v>88</v>
      </c>
      <c r="V13" s="9"/>
      <c r="W13" s="9"/>
      <c r="X13" s="20" t="s">
        <v>88</v>
      </c>
      <c r="Y13" s="9"/>
      <c r="Z13" s="20" t="s">
        <v>88</v>
      </c>
      <c r="AA13" s="20" t="s">
        <v>88</v>
      </c>
      <c r="AB13" s="20" t="s">
        <v>88</v>
      </c>
      <c r="AC13" s="20" t="s">
        <v>88</v>
      </c>
      <c r="AD13" s="20" t="s">
        <v>88</v>
      </c>
      <c r="AE13" s="9"/>
      <c r="AF13" s="9"/>
      <c r="AG13" s="9"/>
      <c r="AH13" s="9"/>
      <c r="AI13" s="20" t="s">
        <v>88</v>
      </c>
      <c r="AJ13" s="20" t="s">
        <v>88</v>
      </c>
      <c r="AK13" s="9"/>
      <c r="AL13" s="20" t="s">
        <v>88</v>
      </c>
      <c r="AM13" s="20" t="s">
        <v>88</v>
      </c>
      <c r="AN13" s="20" t="s">
        <v>88</v>
      </c>
      <c r="AO13" s="20" t="s">
        <v>88</v>
      </c>
      <c r="AP13" s="9"/>
      <c r="AQ13" s="9"/>
      <c r="AR13" s="9"/>
      <c r="AS13" s="9"/>
      <c r="AT13" s="9"/>
      <c r="AU13" s="9"/>
      <c r="AV13" s="20" t="s">
        <v>88</v>
      </c>
      <c r="AW13" s="20" t="s">
        <v>88</v>
      </c>
      <c r="AX13" s="9"/>
      <c r="AY13" s="9"/>
      <c r="AZ13" s="20" t="s">
        <v>88</v>
      </c>
      <c r="BA13" s="20" t="s">
        <v>88</v>
      </c>
      <c r="BB13" s="20" t="s">
        <v>88</v>
      </c>
      <c r="BC13" s="20" t="s">
        <v>88</v>
      </c>
      <c r="BD13" s="20" t="s">
        <v>88</v>
      </c>
      <c r="BE13" s="20" t="s">
        <v>88</v>
      </c>
      <c r="BF13" s="20" t="s">
        <v>88</v>
      </c>
      <c r="BG13" s="20" t="s">
        <v>88</v>
      </c>
      <c r="BH13" s="20" t="s">
        <v>88</v>
      </c>
      <c r="BI13" s="9"/>
      <c r="BJ13" s="20" t="s">
        <v>88</v>
      </c>
      <c r="BK13" s="20" t="s">
        <v>88</v>
      </c>
      <c r="BL13" s="20" t="s">
        <v>88</v>
      </c>
      <c r="BM13" s="20" t="s">
        <v>88</v>
      </c>
      <c r="BN13" s="20" t="s">
        <v>88</v>
      </c>
      <c r="BO13" s="20" t="s">
        <v>88</v>
      </c>
    </row>
    <row r="14" spans="1:67" s="11" customFormat="1" ht="84.75" customHeight="1" x14ac:dyDescent="0.55000000000000004">
      <c r="A14" s="69"/>
      <c r="B14" s="8" t="s">
        <v>81</v>
      </c>
      <c r="C14" s="9"/>
      <c r="D14" s="9" t="s">
        <v>25</v>
      </c>
      <c r="E14" s="9" t="s">
        <v>25</v>
      </c>
      <c r="F14" s="9">
        <f t="shared" si="1"/>
        <v>5</v>
      </c>
      <c r="G14" s="9"/>
      <c r="H14" s="21" t="s">
        <v>88</v>
      </c>
      <c r="I14" s="10"/>
      <c r="J14" s="21" t="s">
        <v>88</v>
      </c>
      <c r="K14" s="20" t="s">
        <v>88</v>
      </c>
      <c r="L14" s="20" t="s">
        <v>88</v>
      </c>
      <c r="M14" s="20" t="s">
        <v>88</v>
      </c>
      <c r="N14" s="20" t="s">
        <v>88</v>
      </c>
      <c r="O14" s="20" t="s">
        <v>88</v>
      </c>
      <c r="P14" s="20" t="s">
        <v>88</v>
      </c>
      <c r="Q14" s="9"/>
      <c r="R14" s="9"/>
      <c r="S14" s="9"/>
      <c r="T14" s="20" t="s">
        <v>88</v>
      </c>
      <c r="U14" s="9"/>
      <c r="V14" s="9"/>
      <c r="W14" s="9"/>
      <c r="X14" s="9"/>
      <c r="Y14" s="9"/>
      <c r="Z14" s="20" t="s">
        <v>88</v>
      </c>
      <c r="AA14" s="20" t="s">
        <v>88</v>
      </c>
      <c r="AB14" s="20" t="s">
        <v>88</v>
      </c>
      <c r="AC14" s="9"/>
      <c r="AD14" s="20" t="s">
        <v>88</v>
      </c>
      <c r="AE14" s="9"/>
      <c r="AF14" s="9"/>
      <c r="AG14" s="9"/>
      <c r="AI14" s="20" t="s">
        <v>88</v>
      </c>
      <c r="AJ14" s="20" t="s">
        <v>88</v>
      </c>
      <c r="AK14" s="9"/>
      <c r="AL14" s="9"/>
      <c r="AM14" s="20" t="s">
        <v>88</v>
      </c>
      <c r="AN14" s="20" t="s">
        <v>88</v>
      </c>
      <c r="AO14" s="20" t="s">
        <v>88</v>
      </c>
      <c r="AP14" s="9"/>
      <c r="AQ14" s="9"/>
      <c r="AR14" s="9"/>
      <c r="AS14" s="20" t="s">
        <v>88</v>
      </c>
      <c r="AT14" s="20" t="s">
        <v>88</v>
      </c>
      <c r="AU14" s="20" t="s">
        <v>88</v>
      </c>
      <c r="AV14" s="20" t="s">
        <v>88</v>
      </c>
      <c r="AW14" s="20" t="s">
        <v>88</v>
      </c>
      <c r="AX14" s="20" t="s">
        <v>88</v>
      </c>
      <c r="AY14" s="9"/>
      <c r="AZ14" s="20" t="s">
        <v>88</v>
      </c>
      <c r="BA14" s="20" t="s">
        <v>88</v>
      </c>
      <c r="BB14" s="20" t="s">
        <v>88</v>
      </c>
      <c r="BC14" s="20" t="s">
        <v>88</v>
      </c>
      <c r="BD14" s="20" t="s">
        <v>88</v>
      </c>
      <c r="BE14" s="9"/>
      <c r="BF14" s="9"/>
      <c r="BG14" s="20" t="s">
        <v>88</v>
      </c>
      <c r="BH14" s="20" t="s">
        <v>88</v>
      </c>
      <c r="BI14" s="9"/>
      <c r="BJ14" s="9"/>
      <c r="BK14" s="9"/>
      <c r="BL14" s="20" t="s">
        <v>88</v>
      </c>
      <c r="BM14" s="20" t="s">
        <v>88</v>
      </c>
      <c r="BN14" s="20" t="s">
        <v>88</v>
      </c>
      <c r="BO14" s="20" t="s">
        <v>88</v>
      </c>
    </row>
    <row r="15" spans="1:67" s="11" customFormat="1" ht="23.5" x14ac:dyDescent="0.55000000000000004">
      <c r="A15" s="69"/>
      <c r="B15" s="8" t="s">
        <v>82</v>
      </c>
      <c r="C15" s="19" t="s">
        <v>88</v>
      </c>
      <c r="D15" s="9" t="s">
        <v>25</v>
      </c>
      <c r="E15" s="9" t="s">
        <v>25</v>
      </c>
      <c r="F15" s="9">
        <f t="shared" ref="F15" si="2">IFERROR(IF(D15="Alto",3,IF(D15="Médio",2,IF(D15="Baixo",1,"")))+IF(E15="Alto",2,IF(E15="Médio",1,IF(E15="Baixo",0,""))),"")</f>
        <v>5</v>
      </c>
      <c r="G15" s="21" t="s">
        <v>88</v>
      </c>
      <c r="H15" s="21" t="s">
        <v>88</v>
      </c>
      <c r="I15" s="21" t="s">
        <v>88</v>
      </c>
      <c r="J15" s="21" t="s">
        <v>88</v>
      </c>
      <c r="K15" s="20" t="s">
        <v>88</v>
      </c>
      <c r="L15" s="20" t="s">
        <v>88</v>
      </c>
      <c r="M15" s="20" t="s">
        <v>88</v>
      </c>
      <c r="N15" s="20" t="s">
        <v>88</v>
      </c>
      <c r="O15" s="20" t="s">
        <v>88</v>
      </c>
      <c r="P15" s="20" t="s">
        <v>88</v>
      </c>
      <c r="Q15" s="20" t="s">
        <v>88</v>
      </c>
      <c r="R15" s="9"/>
      <c r="S15" s="20" t="s">
        <v>88</v>
      </c>
      <c r="T15" s="20" t="s">
        <v>88</v>
      </c>
      <c r="U15" s="20" t="s">
        <v>88</v>
      </c>
      <c r="V15" s="9"/>
      <c r="W15" s="9"/>
      <c r="X15" s="9"/>
      <c r="Y15" s="9"/>
      <c r="Z15" s="20" t="s">
        <v>88</v>
      </c>
      <c r="AA15" s="20" t="s">
        <v>88</v>
      </c>
      <c r="AB15" s="20" t="s">
        <v>88</v>
      </c>
      <c r="AC15" s="9"/>
      <c r="AD15" s="20" t="s">
        <v>88</v>
      </c>
      <c r="AE15" s="9"/>
      <c r="AF15" s="9"/>
      <c r="AG15" s="9"/>
      <c r="AH15" s="9"/>
      <c r="AI15" s="20" t="s">
        <v>88</v>
      </c>
      <c r="AJ15" s="20" t="s">
        <v>88</v>
      </c>
      <c r="AK15" s="20" t="s">
        <v>88</v>
      </c>
      <c r="AL15" s="20" t="s">
        <v>88</v>
      </c>
      <c r="AM15" s="20" t="s">
        <v>88</v>
      </c>
      <c r="AN15" s="20" t="s">
        <v>88</v>
      </c>
      <c r="AO15" s="20" t="s">
        <v>88</v>
      </c>
      <c r="AP15" s="20" t="s">
        <v>88</v>
      </c>
      <c r="AQ15" s="20" t="s">
        <v>88</v>
      </c>
      <c r="AR15" s="20" t="s">
        <v>88</v>
      </c>
      <c r="AS15" s="20" t="s">
        <v>88</v>
      </c>
      <c r="AT15" s="20" t="s">
        <v>88</v>
      </c>
      <c r="AU15" s="20" t="s">
        <v>88</v>
      </c>
      <c r="AV15" s="20" t="s">
        <v>88</v>
      </c>
      <c r="AW15" s="20" t="s">
        <v>88</v>
      </c>
      <c r="AX15" s="20" t="s">
        <v>88</v>
      </c>
      <c r="AY15" s="20" t="s">
        <v>88</v>
      </c>
      <c r="AZ15" s="20" t="s">
        <v>88</v>
      </c>
      <c r="BA15" s="20" t="s">
        <v>88</v>
      </c>
      <c r="BB15" s="20" t="s">
        <v>88</v>
      </c>
      <c r="BC15" s="20" t="s">
        <v>88</v>
      </c>
      <c r="BD15" s="20" t="s">
        <v>88</v>
      </c>
      <c r="BE15" s="20" t="s">
        <v>88</v>
      </c>
      <c r="BF15" s="20" t="s">
        <v>88</v>
      </c>
      <c r="BG15" s="20" t="s">
        <v>88</v>
      </c>
      <c r="BH15" s="20" t="s">
        <v>88</v>
      </c>
      <c r="BI15" s="9"/>
      <c r="BJ15" s="20" t="s">
        <v>88</v>
      </c>
      <c r="BK15" s="20" t="s">
        <v>88</v>
      </c>
      <c r="BL15" s="20" t="s">
        <v>88</v>
      </c>
      <c r="BM15" s="20" t="s">
        <v>88</v>
      </c>
      <c r="BN15" s="20" t="s">
        <v>88</v>
      </c>
      <c r="BO15" s="20" t="s">
        <v>88</v>
      </c>
    </row>
    <row r="16" spans="1:67" s="11" customFormat="1" ht="89.25" customHeight="1" x14ac:dyDescent="0.55000000000000004">
      <c r="A16" s="69"/>
      <c r="B16" s="8" t="s">
        <v>83</v>
      </c>
      <c r="C16" s="9"/>
      <c r="D16" s="9" t="s">
        <v>26</v>
      </c>
      <c r="E16" s="9" t="s">
        <v>25</v>
      </c>
      <c r="F16" s="9">
        <f t="shared" si="1"/>
        <v>4</v>
      </c>
      <c r="G16" s="21" t="s">
        <v>88</v>
      </c>
      <c r="H16" s="21" t="s">
        <v>88</v>
      </c>
      <c r="I16" s="21" t="s">
        <v>88</v>
      </c>
      <c r="J16" s="21" t="s">
        <v>88</v>
      </c>
      <c r="K16" s="20" t="s">
        <v>88</v>
      </c>
      <c r="L16" s="20" t="s">
        <v>88</v>
      </c>
      <c r="M16" s="20" t="s">
        <v>88</v>
      </c>
      <c r="N16" s="20" t="s">
        <v>88</v>
      </c>
      <c r="O16" s="20" t="s">
        <v>88</v>
      </c>
      <c r="P16" s="20" t="s">
        <v>88</v>
      </c>
      <c r="Q16" s="9"/>
      <c r="R16" s="20" t="s">
        <v>88</v>
      </c>
      <c r="S16" s="9"/>
      <c r="T16" s="20" t="s">
        <v>88</v>
      </c>
      <c r="U16" s="9"/>
      <c r="V16" s="9"/>
      <c r="W16" s="9"/>
      <c r="X16" s="9"/>
      <c r="Y16" s="9"/>
      <c r="Z16" s="20" t="s">
        <v>88</v>
      </c>
      <c r="AA16" s="20" t="s">
        <v>88</v>
      </c>
      <c r="AB16" s="20" t="s">
        <v>88</v>
      </c>
      <c r="AC16" s="20" t="s">
        <v>88</v>
      </c>
      <c r="AD16" s="20" t="s">
        <v>88</v>
      </c>
      <c r="AE16" s="9"/>
      <c r="AF16" s="9"/>
      <c r="AG16" s="9"/>
      <c r="AH16" s="9"/>
      <c r="AI16" s="20" t="s">
        <v>88</v>
      </c>
      <c r="AJ16" s="20" t="s">
        <v>88</v>
      </c>
      <c r="AK16" s="9"/>
      <c r="AL16" s="9"/>
      <c r="AM16" s="20" t="s">
        <v>88</v>
      </c>
      <c r="AN16" s="20" t="s">
        <v>88</v>
      </c>
      <c r="AO16" s="20" t="s">
        <v>88</v>
      </c>
      <c r="AP16" s="20" t="s">
        <v>88</v>
      </c>
      <c r="AQ16" s="20" t="s">
        <v>88</v>
      </c>
      <c r="AR16" s="20" t="s">
        <v>88</v>
      </c>
      <c r="AS16" s="9"/>
      <c r="AT16" s="9"/>
      <c r="AU16" s="9"/>
      <c r="AV16" s="20" t="s">
        <v>88</v>
      </c>
      <c r="AW16" s="9"/>
      <c r="AX16" s="9"/>
      <c r="AY16" s="9"/>
      <c r="AZ16" s="20" t="s">
        <v>88</v>
      </c>
      <c r="BA16" s="9"/>
      <c r="BB16" s="9"/>
      <c r="BC16" s="9"/>
      <c r="BD16" s="9"/>
      <c r="BE16" s="20" t="s">
        <v>88</v>
      </c>
      <c r="BF16" s="20" t="s">
        <v>88</v>
      </c>
      <c r="BG16" s="20" t="s">
        <v>88</v>
      </c>
      <c r="BH16" s="9"/>
      <c r="BI16" s="9"/>
      <c r="BJ16" s="20" t="s">
        <v>88</v>
      </c>
      <c r="BK16" s="20" t="s">
        <v>88</v>
      </c>
      <c r="BL16" s="20" t="s">
        <v>88</v>
      </c>
      <c r="BM16" s="20" t="s">
        <v>88</v>
      </c>
      <c r="BN16" s="20" t="s">
        <v>88</v>
      </c>
      <c r="BO16" s="20" t="s">
        <v>88</v>
      </c>
    </row>
    <row r="17" spans="1:67" s="11" customFormat="1" ht="72.75" customHeight="1" x14ac:dyDescent="0.55000000000000004">
      <c r="A17" s="69"/>
      <c r="B17" s="8" t="s">
        <v>84</v>
      </c>
      <c r="C17" s="19" t="s">
        <v>88</v>
      </c>
      <c r="D17" s="9" t="s">
        <v>26</v>
      </c>
      <c r="E17" s="9" t="s">
        <v>25</v>
      </c>
      <c r="F17" s="9">
        <f t="shared" si="1"/>
        <v>4</v>
      </c>
      <c r="G17" s="9"/>
      <c r="H17" s="21" t="s">
        <v>88</v>
      </c>
      <c r="I17" s="21" t="s">
        <v>88</v>
      </c>
      <c r="J17" s="21" t="s">
        <v>88</v>
      </c>
      <c r="K17" s="20" t="s">
        <v>88</v>
      </c>
      <c r="L17" s="20" t="s">
        <v>88</v>
      </c>
      <c r="M17" s="20" t="s">
        <v>88</v>
      </c>
      <c r="N17" s="20" t="s">
        <v>88</v>
      </c>
      <c r="O17" s="20" t="s">
        <v>88</v>
      </c>
      <c r="P17" s="20" t="s">
        <v>88</v>
      </c>
      <c r="Q17" s="20" t="s">
        <v>88</v>
      </c>
      <c r="R17" s="20" t="s">
        <v>88</v>
      </c>
      <c r="S17" s="20" t="s">
        <v>88</v>
      </c>
      <c r="T17" s="20" t="s">
        <v>88</v>
      </c>
      <c r="U17" s="20" t="s">
        <v>88</v>
      </c>
      <c r="V17" s="20" t="s">
        <v>88</v>
      </c>
      <c r="W17" s="20" t="s">
        <v>88</v>
      </c>
      <c r="X17" s="20" t="s">
        <v>88</v>
      </c>
      <c r="Y17" s="20" t="s">
        <v>88</v>
      </c>
      <c r="Z17" s="20" t="s">
        <v>88</v>
      </c>
      <c r="AA17" s="20" t="s">
        <v>88</v>
      </c>
      <c r="AB17" s="20" t="s">
        <v>88</v>
      </c>
      <c r="AC17" s="20" t="s">
        <v>88</v>
      </c>
      <c r="AD17" s="20" t="s">
        <v>88</v>
      </c>
      <c r="AE17" s="20" t="s">
        <v>88</v>
      </c>
      <c r="AF17" s="20" t="s">
        <v>88</v>
      </c>
      <c r="AG17" s="20" t="s">
        <v>88</v>
      </c>
      <c r="AH17" s="20" t="s">
        <v>88</v>
      </c>
      <c r="AI17" s="9"/>
      <c r="AJ17" s="20" t="s">
        <v>88</v>
      </c>
      <c r="AK17" s="9"/>
      <c r="AL17" s="9"/>
      <c r="AM17" s="9"/>
      <c r="AN17" s="9"/>
      <c r="AO17" s="20" t="s">
        <v>88</v>
      </c>
      <c r="AP17" s="20" t="s">
        <v>88</v>
      </c>
      <c r="AQ17" s="20" t="s">
        <v>88</v>
      </c>
      <c r="AR17" s="20" t="s">
        <v>88</v>
      </c>
      <c r="AS17" s="9"/>
      <c r="AT17" s="9"/>
      <c r="AU17" s="9"/>
      <c r="AV17" s="20" t="s">
        <v>88</v>
      </c>
      <c r="AW17" s="9"/>
      <c r="AX17" s="9"/>
      <c r="AY17" s="20" t="s">
        <v>88</v>
      </c>
      <c r="AZ17" s="9"/>
      <c r="BA17" s="9"/>
      <c r="BB17" s="9"/>
      <c r="BC17" s="9"/>
      <c r="BD17" s="9"/>
      <c r="BE17" s="9"/>
      <c r="BF17" s="9"/>
      <c r="BG17" s="20" t="s">
        <v>88</v>
      </c>
      <c r="BH17" s="9"/>
      <c r="BI17" s="9"/>
      <c r="BJ17" s="9"/>
      <c r="BK17" s="20" t="s">
        <v>88</v>
      </c>
      <c r="BL17" s="20" t="s">
        <v>88</v>
      </c>
      <c r="BM17" s="20" t="s">
        <v>88</v>
      </c>
      <c r="BN17" s="9"/>
      <c r="BO17" s="20" t="s">
        <v>88</v>
      </c>
    </row>
    <row r="18" spans="1:67" s="11" customFormat="1" ht="71.25" customHeight="1" x14ac:dyDescent="0.55000000000000004">
      <c r="A18" s="69"/>
      <c r="B18" s="8" t="s">
        <v>85</v>
      </c>
      <c r="C18" s="19" t="s">
        <v>88</v>
      </c>
      <c r="D18" s="9" t="s">
        <v>26</v>
      </c>
      <c r="E18" s="9" t="s">
        <v>25</v>
      </c>
      <c r="F18" s="9">
        <f t="shared" si="1"/>
        <v>4</v>
      </c>
      <c r="G18" s="9"/>
      <c r="H18" s="21" t="s">
        <v>88</v>
      </c>
      <c r="I18" s="21" t="s">
        <v>88</v>
      </c>
      <c r="J18" s="21" t="s">
        <v>88</v>
      </c>
      <c r="K18" s="20" t="s">
        <v>88</v>
      </c>
      <c r="L18" s="20" t="s">
        <v>88</v>
      </c>
      <c r="M18" s="20" t="s">
        <v>88</v>
      </c>
      <c r="N18" s="20" t="s">
        <v>88</v>
      </c>
      <c r="O18" s="9"/>
      <c r="P18" s="20" t="s">
        <v>88</v>
      </c>
      <c r="Q18" s="9"/>
      <c r="R18" s="9"/>
      <c r="S18" s="9"/>
      <c r="T18" s="20" t="s">
        <v>88</v>
      </c>
      <c r="U18" s="9"/>
      <c r="V18" s="9"/>
      <c r="W18" s="9"/>
      <c r="X18" s="9"/>
      <c r="Y18" s="9"/>
      <c r="Z18" s="20" t="s">
        <v>88</v>
      </c>
      <c r="AA18" s="20" t="s">
        <v>88</v>
      </c>
      <c r="AB18" s="20" t="s">
        <v>88</v>
      </c>
      <c r="AC18" s="20" t="s">
        <v>88</v>
      </c>
      <c r="AD18" s="20" t="s">
        <v>88</v>
      </c>
      <c r="AE18" s="9"/>
      <c r="AF18" s="9"/>
      <c r="AG18" s="9"/>
      <c r="AH18" s="9"/>
      <c r="AI18" s="20" t="s">
        <v>88</v>
      </c>
      <c r="AJ18" s="9"/>
      <c r="AK18" s="20" t="s">
        <v>88</v>
      </c>
      <c r="AL18" s="9"/>
      <c r="AM18" s="9"/>
      <c r="AN18" s="9"/>
      <c r="AO18" s="20" t="s">
        <v>88</v>
      </c>
      <c r="AP18" s="9"/>
      <c r="AQ18" s="9"/>
      <c r="AR18" s="9"/>
      <c r="AS18" s="20" t="s">
        <v>88</v>
      </c>
      <c r="AT18" s="20" t="s">
        <v>88</v>
      </c>
      <c r="AU18" s="9"/>
      <c r="AV18" s="20" t="s">
        <v>88</v>
      </c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20" t="s">
        <v>88</v>
      </c>
      <c r="BJ18" s="9"/>
      <c r="BK18" s="9"/>
      <c r="BL18" s="20" t="s">
        <v>88</v>
      </c>
      <c r="BM18" s="20" t="s">
        <v>88</v>
      </c>
      <c r="BN18" s="20" t="s">
        <v>88</v>
      </c>
      <c r="BO18" s="20" t="s">
        <v>88</v>
      </c>
    </row>
    <row r="19" spans="1:67" s="11" customFormat="1" ht="71.25" customHeight="1" x14ac:dyDescent="0.55000000000000004">
      <c r="A19" s="69"/>
      <c r="B19" s="8" t="s">
        <v>86</v>
      </c>
      <c r="C19" s="9"/>
      <c r="D19" s="9" t="s">
        <v>27</v>
      </c>
      <c r="E19" s="9" t="s">
        <v>26</v>
      </c>
      <c r="F19" s="9">
        <f t="shared" ref="F19" si="3">IFERROR(IF(D19="Alto",3,IF(D19="Médio",2,IF(D19="Baixo",1,"")))+IF(E19="Alto",2,IF(E19="Médio",1,IF(E19="Baixo",0,""))),"")</f>
        <v>2</v>
      </c>
      <c r="G19" s="10"/>
      <c r="H19" s="21" t="s">
        <v>88</v>
      </c>
      <c r="I19" s="9"/>
      <c r="J19" s="21" t="s">
        <v>88</v>
      </c>
      <c r="K19" s="20" t="s">
        <v>88</v>
      </c>
      <c r="L19" s="20" t="s">
        <v>88</v>
      </c>
      <c r="M19" s="9"/>
      <c r="N19" s="9"/>
      <c r="O19" s="9"/>
      <c r="P19" s="9"/>
      <c r="Q19" s="9"/>
      <c r="R19" s="9"/>
      <c r="S19" s="9"/>
      <c r="T19" s="20" t="s">
        <v>88</v>
      </c>
      <c r="U19" s="9"/>
      <c r="V19" s="9"/>
      <c r="W19" s="9"/>
      <c r="X19" s="9"/>
      <c r="Y19" s="9"/>
      <c r="Z19" s="20" t="s">
        <v>88</v>
      </c>
      <c r="AA19" s="20" t="s">
        <v>88</v>
      </c>
      <c r="AB19" s="20" t="s">
        <v>88</v>
      </c>
      <c r="AC19" s="20" t="s">
        <v>88</v>
      </c>
      <c r="AD19" s="20" t="s">
        <v>88</v>
      </c>
      <c r="AE19" s="9"/>
      <c r="AF19" s="9"/>
      <c r="AG19" s="9"/>
      <c r="AH19" s="9"/>
      <c r="AI19" s="9"/>
      <c r="AJ19" s="20" t="s">
        <v>88</v>
      </c>
      <c r="AK19" s="20" t="s">
        <v>88</v>
      </c>
      <c r="AL19" s="9"/>
      <c r="AM19" s="9"/>
      <c r="AN19" s="9"/>
      <c r="AO19" s="20" t="s">
        <v>88</v>
      </c>
      <c r="AP19" s="9"/>
      <c r="AQ19" s="9"/>
      <c r="AR19" s="9"/>
      <c r="AS19" s="20" t="s">
        <v>88</v>
      </c>
      <c r="AT19" s="20" t="s">
        <v>88</v>
      </c>
      <c r="AU19" s="9"/>
      <c r="AV19" s="20" t="s">
        <v>88</v>
      </c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20" t="s">
        <v>88</v>
      </c>
      <c r="BJ19" s="9"/>
      <c r="BK19" s="9"/>
      <c r="BL19" s="20" t="s">
        <v>88</v>
      </c>
      <c r="BM19" s="20" t="s">
        <v>88</v>
      </c>
      <c r="BN19" s="20" t="s">
        <v>88</v>
      </c>
      <c r="BO19" s="20" t="s">
        <v>88</v>
      </c>
    </row>
    <row r="20" spans="1:67" s="11" customFormat="1" ht="71.25" customHeight="1" x14ac:dyDescent="0.55000000000000004">
      <c r="A20" s="70"/>
      <c r="B20" s="8" t="s">
        <v>87</v>
      </c>
      <c r="C20" s="9"/>
      <c r="D20" s="9" t="s">
        <v>27</v>
      </c>
      <c r="E20" s="9" t="s">
        <v>26</v>
      </c>
      <c r="F20" s="9">
        <f t="shared" ref="F20" si="4">IFERROR(IF(D20="Alto",3,IF(D20="Médio",2,IF(D20="Baixo",1,"")))+IF(E20="Alto",2,IF(E20="Médio",1,IF(E20="Baixo",0,""))),"")</f>
        <v>2</v>
      </c>
      <c r="G20" s="10"/>
      <c r="H20" s="21" t="s">
        <v>88</v>
      </c>
      <c r="I20" s="9"/>
      <c r="J20" s="21" t="s">
        <v>88</v>
      </c>
      <c r="K20" s="20" t="s">
        <v>88</v>
      </c>
      <c r="L20" s="20" t="s">
        <v>88</v>
      </c>
      <c r="M20" s="9"/>
      <c r="N20" s="9"/>
      <c r="O20" s="9"/>
      <c r="P20" s="9"/>
      <c r="Q20" s="9"/>
      <c r="R20" s="9"/>
      <c r="S20" s="9"/>
      <c r="T20" s="20" t="s">
        <v>88</v>
      </c>
      <c r="U20" s="9"/>
      <c r="V20" s="9"/>
      <c r="W20" s="9"/>
      <c r="X20" s="9"/>
      <c r="Y20" s="9"/>
      <c r="Z20" s="20" t="s">
        <v>88</v>
      </c>
      <c r="AA20" s="20" t="s">
        <v>88</v>
      </c>
      <c r="AB20" s="20" t="s">
        <v>88</v>
      </c>
      <c r="AC20" s="20" t="s">
        <v>88</v>
      </c>
      <c r="AD20" s="20" t="s">
        <v>88</v>
      </c>
      <c r="AE20" s="9"/>
      <c r="AF20" s="9"/>
      <c r="AG20" s="9"/>
      <c r="AH20" s="9"/>
      <c r="AI20" s="9"/>
      <c r="AJ20" s="20" t="s">
        <v>88</v>
      </c>
      <c r="AK20" s="20" t="s">
        <v>88</v>
      </c>
      <c r="AL20" s="9"/>
      <c r="AM20" s="9"/>
      <c r="AN20" s="9"/>
      <c r="AO20" s="20" t="s">
        <v>88</v>
      </c>
      <c r="AP20" s="9"/>
      <c r="AQ20" s="9"/>
      <c r="AR20" s="9"/>
      <c r="AS20" s="20" t="s">
        <v>88</v>
      </c>
      <c r="AT20" s="20" t="s">
        <v>88</v>
      </c>
      <c r="AU20" s="9"/>
      <c r="AV20" s="20" t="s">
        <v>88</v>
      </c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20" t="s">
        <v>88</v>
      </c>
      <c r="BJ20" s="9"/>
      <c r="BK20" s="9"/>
      <c r="BL20" s="20" t="s">
        <v>88</v>
      </c>
      <c r="BM20" s="20" t="s">
        <v>88</v>
      </c>
      <c r="BN20" s="20" t="s">
        <v>88</v>
      </c>
      <c r="BO20" s="20" t="s">
        <v>88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8:A20"/>
    <mergeCell ref="X5:AH6"/>
    <mergeCell ref="AV5:BL6"/>
    <mergeCell ref="K3:BO3"/>
    <mergeCell ref="D3:F6"/>
    <mergeCell ref="K4:S6"/>
    <mergeCell ref="G3:J3"/>
    <mergeCell ref="G4:J6"/>
    <mergeCell ref="T4:BO4"/>
    <mergeCell ref="W5:W6"/>
    <mergeCell ref="T5:V6"/>
    <mergeCell ref="BM5:BO6"/>
    <mergeCell ref="AI5:AU6"/>
  </mergeCells>
  <conditionalFormatting sqref="F8:F20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G9:H9 H10:I10 G14:H14 G11:J13 C8:C20 G15:G16 J9 H15:J20 J14 AC14:AG14 AC15:AH20 AC9:AH13 K9:AB20 H8:AH8 AI8:BO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84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C110B9F4AB0D4C9A152E4605D3F8F6" ma:contentTypeVersion="19" ma:contentTypeDescription="Crie um novo documento." ma:contentTypeScope="" ma:versionID="86d219eb2dfe9b181d22d72e1354775a">
  <xsd:schema xmlns:xsd="http://www.w3.org/2001/XMLSchema" xmlns:xs="http://www.w3.org/2001/XMLSchema" xmlns:p="http://schemas.microsoft.com/office/2006/metadata/properties" xmlns:ns2="185ca381-7446-4ed9-9dde-3bfeb706ad70" xmlns:ns3="240feb92-6bcf-4a9e-b07d-7c2da9672b89" targetNamespace="http://schemas.microsoft.com/office/2006/metadata/properties" ma:root="true" ma:fieldsID="d9e5de7ef624e23c0e22dd990589b84f" ns2:_="" ns3:_="">
    <xsd:import namespace="185ca381-7446-4ed9-9dde-3bfeb706ad70"/>
    <xsd:import namespace="240feb92-6bcf-4a9e-b07d-7c2da9672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_x00da_ltima_x0020_vers_x00e3_o" minOccurs="0"/>
                <xsd:element ref="ns2:Imagem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ca381-7446-4ed9-9dde-3bfeb706a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00da_ltima_x0020_vers_x00e3_o" ma:index="18" nillable="true" ma:displayName="Última versão" ma:hidden="true" ma:list="{c4a15fea-71c5-403d-8ae3-684a8f330f78}" ma:internalName="_x00da_ltima_x0020_vers_x00e3_o" ma:readOnly="false" ma:showField="_UIVersionString">
      <xsd:simpleType>
        <xsd:restriction base="dms:Lookup"/>
      </xsd:simpleType>
    </xsd:element>
    <xsd:element name="Imagem" ma:index="19" nillable="true" ma:displayName="Imagem" ma:format="Image" ma:internalName="Imagem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feb92-6bcf-4a9e-b07d-7c2da9672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m xmlns="185ca381-7446-4ed9-9dde-3bfeb706ad70">
      <Url xsi:nil="true"/>
      <Description xsi:nil="true"/>
    </Imagem>
    <_x00da_ltima_x0020_vers_x00e3_o xmlns="185ca381-7446-4ed9-9dde-3bfeb706ad70" xsi:nil="true"/>
    <_Flow_SignoffStatus xmlns="185ca381-7446-4ed9-9dde-3bfeb706ad7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F30F01-3318-4537-BB02-638CF5E24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ca381-7446-4ed9-9dde-3bfeb706ad70"/>
    <ds:schemaRef ds:uri="240feb92-6bcf-4a9e-b07d-7c2da9672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8F7BED-9716-4120-968C-A17F09C5BE06}">
  <ds:schemaRefs>
    <ds:schemaRef ds:uri="http://schemas.microsoft.com/office/2006/metadata/properties"/>
    <ds:schemaRef ds:uri="http://schemas.microsoft.com/office/infopath/2007/PartnerControls"/>
    <ds:schemaRef ds:uri="185ca381-7446-4ed9-9dde-3bfeb706ad70"/>
  </ds:schemaRefs>
</ds:datastoreItem>
</file>

<file path=customXml/itemProps3.xml><?xml version="1.0" encoding="utf-8"?>
<ds:datastoreItem xmlns:ds="http://schemas.openxmlformats.org/officeDocument/2006/customXml" ds:itemID="{CC30A2FB-0DEB-465C-BFDC-CF9DAA57AB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2021-06-28T19:19:47Z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0x01010054C110B9F4AB0D4C9A152E4605D3F8F6</vt:lpwstr>
  </property>
</Properties>
</file>